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30" i="2" l="1"/>
  <s:c r="C28" i="2"/>
  <s:c r="C27" i="2"/>
  <s:c r="C26" i="2"/>
  <s:c r="C29" i="2" l="1"/>
  <s:c r="C31" i="2" s="1"/>
  <s:c r="G30" i="1"/>
  <s:c r="G31" i="1" s="1"/>
  <s:c r="F31" i="1"/>
  <s:c r="H24" i="1"/>
  <s:c r="H25" i="1" s="1"/>
  <s:c r="H26" i="1" s="1"/>
  <s:c r="H30" i="1" s="1"/>
  <s:c r="H31" i="1" s="1"/>
  <s:c r="E25" i="1"/>
  <s:c r="E26" i="1" s="1"/>
  <s:c r="E30" i="1" s="1"/>
  <s:c r="E31" i="1" s="1"/>
  <s:c r="D25" i="1"/>
  <s:c r="D26" i="1" s="1"/>
  <s:c r="D30" i="1" s="1"/>
  <s:c r="D31" i="1" s="1"/>
  <s:c r="D33" i="1" l="1"/>
  <s:c r="D34" i="1" s="1"/>
  <s:c r="D35" i="1" s="1"/>
  <s:c r="E33" i="1"/>
  <s:c r="E34" i="1" s="1"/>
  <s:c r="E35" i="1" s="1"/>
  <s:c r="H33" i="1"/>
  <s:c r="H34" i="1" s="1"/>
  <s:c r="H35" i="1" s="1"/>
  <s:c r="G33" i="1"/>
  <s:c r="G34" i="1"/>
  <s:c r="G35" i="1" s="1"/>
  <s:c r="F33" i="1"/>
  <s:c r="F34" i="1"/>
  <s:c r="F35" i="1" s="1"/>
</s:calcChain>
</file>

<file path=xl/sharedStrings.xml><?xml version="1.0" encoding="utf-8"?>
<s:sst xmlns:s="http://schemas.openxmlformats.org/spreadsheetml/2006/main" count="79" uniqueCount="74">
  <s:si>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</s:si>
  <s:si>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</s:si>
  <s:si>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</s:si>
  <s:si>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</s:si>
  <s:si>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</s:si>
  <s:si>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</s:si>
  <s:si>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</s:si>
  <s:si>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</s:si>
  <s:si>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</s:si>
  <s:si>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</s:si>
  <s:si>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</s:si>
  <s:si>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</s:si>
  <s:si>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</s:si>
  <s:si>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</s:si>
  <s:si>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</s:si>
  <s:si>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</s:si>
  <s:si>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</s:si>
  <s:si>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 xml:space="preserve"> тыс. руб.</s:t>
  </s:si>
  <s:si>
    <s:t>СВОДНЫЙ СМЕТНЫЙ РАСЧЕТ СТОИМОСТИ РЕКОНСТРУКЦИИ   ССРСС-326</s:t>
  </s:si>
  <s:si>
    <s:t>"Реконструкция КТП 75/250 кВА с заменой на КТП 400 кВА" Кинельский район Самарская область</s:t>
  </s:si>
  <s:si>
    <s:t>2 кв. 2025</s:t>
  </s:si>
  <s:si>
    <s:t>Глава 2. Основные объекты строительства</s:t>
  </s:si>
  <s:si>
    <s:t>1</s:t>
  </s:si>
  <s:si>
    <s:t>ЛС-326-01</s:t>
  </s:si>
  <s:si>
    <s:t xml:space="preserve">Замена КТП 75/250 кВА </s:t>
  </s:si>
  <s:si>
    <s:t>Итого по главе 2:</s:t>
  </s:si>
  <s:si>
    <s:t>Итого по главам 1-7:</s:t>
  </s:si>
  <s:si>
    <s:t>2</s:t>
  </s:si>
  <s:si>
    <s:t>Глава 9. Прочие работы и затраты</s:t>
  </s:si>
  <s:si>
    <s:t>3</s:t>
  </s:si>
  <s:si>
    <s:t>ЛС-326-02</s:t>
  </s:si>
  <s:si>
    <s:t>Пусконадалочные работы</s:t>
  </s:si>
  <s:si>
    <s:t>4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</s:si>
  <s:si>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</s:si>
  <s:si>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</s:si>
  <s:si>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</s:si>
  <s:si>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</s:si>
  <s:si>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 1</s:t>
  </s:si>
  <s:si>
    <s:t>Проектные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</s:si>
  <s:si>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</s:si>
  <s:si>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</s:si>
  <s:si>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</s:si>
  <s:si>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</s:si>
  <s:si>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</s:si>
  <s:si>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</s:si>
  <s:si>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</s:si>
  <s:si>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</s:si>
  <s:si>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</s:si>
  <s:si>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</s:si>
  <s:si>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</s:si>
  <s:si>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</s:si>
  <s:si>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</s:si>
  <s:si>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</s:si>
  <s:si>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</s:si>
  <s:si>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АО "ССК"</s:t>
  </s:si>
  <s:si>
    <s:t>5946,48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</s:si>
  <s:si>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</s:si>
  <s:si>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</s:si>
  <s:si>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</s:si>
  <s:si>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</s:si>
  <s:si>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</s:si>
  <s:si>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</s:si>
  <s:si>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</s:si>
  <s:si>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</s:si>
  <s:si>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</s:si>
  <s:si>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</s:si>
  <s:si>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</s:si>
  <s:si>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</s:si>
  <s:si>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</s:si>
  <s:si>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</s:si>
  <s:si>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</s:si>
  <s:si>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</s:si>
  <s:si>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P_0019</s:t>
  </s:si>
  <s:si>
    <s:t>Реконструкция  КТП 75 6/0,4/250 кВА с заменой на КТП  6/0,4/400 кВА Кинельский район Самарская область</s:t>
  </s:si>
  <s:si>
    <s:t>Реконструкция  КТП 75 6/0,4/250 кВА с заменой на КТП  6/0,4/400 кВА Кинельский район Самарская область</s:t>
  </s:si>
</s:sst>
</file>

<file path=xl/styles.xml><?xml version="1.0" encoding="utf-8"?>
<s:styleSheet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4" fontId="9" fillId="0" borderId="0" xfId="0" applyNumberFormat="1" applyFont="1" applyAlignment="1">
      <s:alignment horizontal="right" vertical="top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82E0700B-A215-443C-BDAA-9BF749E20265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mc:Ignorable="x14ac xr xr2 xr3" xr:uid="{0E46EEF5-351B-4D9E-8A52-CD92839AA5D7}">
  <s:dimension ref="A1:E35"/>
  <s:sheetViews>
    <s:sheetView tabSelected="0" topLeftCell="A10" zoomScale="90" zoomScaleNormal="90" workbookViewId="0">
      <s:selection activeCell="C31" sqref="C31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56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72</s:v>
      </s:c>
      <s:c r="B16" s="87"/>
      <s:c r="C16" s="87"/>
    </s:row>
    <s:row x14ac:dyDescent="0.3" r="17" spans="1:5" ht="15.75" customHeight="1">
      <s:c r="A17" s="88" t="s">
        <s:v>57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73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58</s:v>
      </s:c>
      <s:c r="B23" s="90" t="s">
        <s:v>59</s:v>
      </s:c>
      <s:c r="C23" s="91" t="s">
        <s:v>60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61</s:v>
      </s:c>
      <s:c r="C25" s="93"/>
      <s:c r="D25" s="94"/>
      <s:c r="E25" s="95"/>
    </s:row>
    <s:row x14ac:dyDescent="0.3" r="26" spans="1:5" ht="15.75" customHeight="1">
      <s:c r="A26" s="96" t="s">
        <s:v>62</s:v>
      </s:c>
      <s:c r="B26" s="92" t="s">
        <s:v>63</s:v>
      </s:c>
      <s:c r="C26" s="97">
        <s:f>Смета!D35+Смета!E35</s:f>
        <s:v>2103.89</s:v>
      </s:c>
      <s:c r="D26" s="94"/>
      <s:c r="E26" s="95"/>
    </s:row>
    <s:row x14ac:dyDescent="0.3" r="27" spans="1:5" ht="15.75" customHeight="1">
      <s:c r="A27" s="96" t="s">
        <s:v>64</s:v>
      </s:c>
      <s:c r="B27" s="92" t="s">
        <s:v>65</s:v>
      </s:c>
      <s:c r="C27" s="97">
        <s:f>Смета!F35</s:f>
        <s:v>3199.99</s:v>
      </s:c>
      <s:c r="D27" s="94"/>
      <s:c r="E27" s="95"/>
    </s:row>
    <s:row x14ac:dyDescent="0.3" r="28" spans="1:5" ht="15.75" customHeight="1">
      <s:c r="A28" s="96" t="s">
        <s:v>66</s:v>
      </s:c>
      <s:c r="B28" s="92" t="s">
        <s:v>67</s:v>
      </s:c>
      <s:c r="C28" s="97">
        <s:f>Смета!G35</s:f>
        <s:v>642.6</s:v>
      </s:c>
      <s:c r="D28" s="94"/>
      <s:c r="E28" s="95"/>
    </s:row>
    <s:row x14ac:dyDescent="0.3" r="29" spans="1:5" ht="15.75" customHeight="1">
      <s:c r="A29" s="90">
        <s:v>2</s:v>
      </s:c>
      <s:c r="B29" s="92" t="s">
        <s:v>68</s:v>
      </s:c>
      <s:c r="C29" s="97">
        <s:f>C26+C27+C28</s:f>
        <s:v>5946.48</s:v>
      </s:c>
      <s:c r="D29"/>
      <s:c r="E29"/>
    </s:row>
    <s:row x14ac:dyDescent="0.3" r="30" spans="1:5" ht="15.75" customHeight="1">
      <s:c r="A30" s="96" t="s">
        <s:v>69</s:v>
      </s:c>
      <s:c r="B30" s="92" t="s">
        <s:v>70</s:v>
      </s:c>
      <s:c r="C30" s="98">
        <s:f>Смета!H33</s:f>
        <s:v>991.08</s:v>
      </s:c>
      <s:c r="D30"/>
      <s:c r="E30"/>
    </s:row>
    <s:row x14ac:dyDescent="0.3" r="31" spans="1:5" ht="15.75" customHeight="1">
      <s:c r="A31" s="90">
        <s:v>3</s:v>
      </s:c>
      <s:c r="B31" s="92" t="s">
        <s:v>71</s:v>
      </s:c>
      <s:c r="C31" s="97">
        <s:f>C29</s:f>
        <s:v>5946.48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xmlns:xr="http://schemas.microsoft.com/office/spreadsheetml/2014/revision" xmlns:x14ac="http://schemas.microsoft.com/office/spreadsheetml/2009/9/ac" xmlns:r="http://schemas.openxmlformats.org/officeDocument/2006/relationships" mc:Ignorable="x14ac xr xr2 xr3" xr:uid="{00000000-0001-0000-0000-000000000000}">
  <s:dimension ref="A1:L1001"/>
  <s:sheetViews>
    <s:sheetView showGridLines="0" showZeros="0" tabSelected="0" topLeftCell="A22" zoomScale="92" zoomScaleNormal="92" workbookViewId="0">
      <s:selection activeCell="D35" sqref="D35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72" t="s">
        <s:v>54</s:v>
      </s:c>
      <s:c r="C1" s="72"/>
      <s:c r="D1" s="72"/>
      <s:c r="E1" s="72"/>
      <s:c r="F1" s="72"/>
      <s:c r="G1" s="72"/>
      <s:c r="H1" s="72"/>
      <s:c r="I1" s="9"/>
      <s:c r="J1" s="14"/>
    </s:row>
    <s:row x14ac:dyDescent="0.2" r="2" spans="1:12">
      <s:c r="A2" s="67" t="s">
        <s:v>1</s:v>
      </s:c>
      <s:c r="B2" s="67"/>
      <s:c r="C2" s="67"/>
      <s:c r="D2" s="67"/>
      <s:c r="E2" s="67"/>
      <s:c r="F2" s="67"/>
      <s:c r="G2" s="67"/>
      <s:c r="H2" s="67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55</s:v>
      </s:c>
      <s:c r="D4" s="42" t="s">
        <s:v>17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71" t="s">
        <s:v>2</s:v>
      </s:c>
      <s:c r="B6" s="71"/>
      <s:c r="C6" s="71"/>
      <s:c r="D6" s="71"/>
      <s:c r="E6" s="71"/>
      <s:c r="F6" s="71"/>
      <s:c r="G6" s="71"/>
      <s:c r="H6" s="71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75" t="s">
        <s:v>18</s:v>
      </s:c>
      <s:c r="B9" s="76"/>
      <s:c r="C9" s="76"/>
      <s:c r="D9" s="76"/>
      <s:c r="E9" s="76"/>
      <s:c r="F9" s="76"/>
      <s:c r="G9" s="76"/>
      <s:c r="H9" s="76"/>
      <s:c r="I9" s="16"/>
      <s:c r="J9" s="16"/>
    </s:row>
    <s:row x14ac:dyDescent="0.2" r="10" spans="1:12" ht="24.9" customHeight="1">
      <s:c r="A10" t="s">
        <s:v>74</s:v>
      </s:c>
      <s:c r="B10" s="74"/>
      <s:c r="C10" s="74"/>
      <s:c r="D10" s="74"/>
      <s:c r="E10" s="74"/>
      <s:c r="F10" s="74"/>
      <s:c r="G10" s="74"/>
      <s:c r="H10" s="74"/>
      <s:c r="I10" s="10"/>
      <s:c r="J10" s="10"/>
    </s:row>
    <s:row x14ac:dyDescent="0.2" r="11" spans="1:12">
      <s:c r="A11" s="71" t="s">
        <s:v>4</s:v>
      </s:c>
      <s:c r="B11" s="71"/>
      <s:c r="C11" s="71"/>
      <s:c r="D11" s="71"/>
      <s:c r="E11" s="71"/>
      <s:c r="F11" s="71"/>
      <s:c r="G11" s="71"/>
      <s:c r="H11" s="71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20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9" t="s">
        <s:v>6</s:v>
      </s:c>
      <s:c r="B15" s="77" t="s">
        <s:v>7</s:v>
      </s:c>
      <s:c r="C15" s="77" t="s">
        <s:v>13</s:v>
      </s:c>
      <s:c r="D15" s="68" t="s">
        <s:v>5</s:v>
      </s:c>
      <s:c r="E15" s="69"/>
      <s:c r="F15" s="69"/>
      <s:c r="G15" s="69"/>
      <s:c r="H15" s="70"/>
    </s:row>
    <s:row x14ac:dyDescent="0.25" r="16" spans="1:12" s="21" customFormat="1" ht="69.6" thickTop="1" thickBot="1">
      <s:c r="A16" s="80"/>
      <s:c r="B16" s="78"/>
      <s:c r="C16" s="78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21</s:v>
      </s:c>
      <s:c r="D18" s="48"/>
      <s:c r="E18" s="48"/>
      <s:c r="F18" s="49"/>
      <s:c r="G18" s="48"/>
      <s:c r="H18" s="48"/>
    </s:row>
    <s:row x14ac:dyDescent="0.2" r="19" spans="1:8">
      <s:c r="A19" s="51" t="s">
        <s:v>22</s:v>
      </s:c>
      <s:c r="B19" s="51" t="s">
        <s:v>23</s:v>
      </s:c>
      <s:c r="C19" s="52" t="s">
        <s:v>24</s:v>
      </s:c>
      <s:c r="D19" s="28">
        <s:v>1701.15</s:v>
      </s:c>
      <s:c r="E19" s="28">
        <s:v>52.09</s:v>
      </s:c>
      <s:c r="F19" s="35">
        <s:v>2666.66</s:v>
      </s:c>
      <s:c r="G19" s="28"/>
      <s:c r="H19" s="28">
        <s:v>4419.8999999999996</s:v>
      </s:c>
    </s:row>
    <s:row x14ac:dyDescent="0.2" r="20" spans="1:8">
      <s:c r="A20" s="17"/>
      <s:c r="B20" s="17"/>
      <s:c r="C20" s="52" t="s">
        <s:v>25</s:v>
      </s:c>
      <s:c r="D20" s="28">
        <s:v>1701.15</s:v>
      </s:c>
      <s:c r="E20" s="28">
        <s:v>52.09</s:v>
      </s:c>
      <s:c r="F20" s="35">
        <s:v>2666.66</s:v>
      </s:c>
      <s:c r="G20" s="28"/>
      <s:c r="H20" s="28">
        <s:v>4419.8999999999996</s:v>
      </s:c>
    </s:row>
    <s:row x14ac:dyDescent="0.2" r="21" spans="1:8">
      <s:c r="A21" s="17"/>
      <s:c r="B21" s="17"/>
      <s:c r="C21" s="52" t="s">
        <s:v>26</s:v>
      </s:c>
      <s:c r="D21" s="28">
        <s:v>1701.15</s:v>
      </s:c>
      <s:c r="E21" s="28">
        <s:v>52.09</s:v>
      </s:c>
      <s:c r="F21" s="35">
        <s:v>2666.66</s:v>
      </s:c>
      <s:c r="G21" s="28"/>
      <s:c r="H21" s="28">
        <s:v>4419.8999999999996</s:v>
      </s:c>
    </s:row>
    <s:row x14ac:dyDescent="0.2" r="22" spans="1:8" ht="12">
      <s:c r="A22" s="46"/>
      <s:c r="B22" s="46"/>
      <s:c r="C22" s="50" t="s">
        <s:v>28</s:v>
      </s:c>
      <s:c r="D22" s="48"/>
      <s:c r="E22" s="48"/>
      <s:c r="F22" s="49"/>
      <s:c r="G22" s="48"/>
      <s:c r="H22" s="48"/>
    </s:row>
    <s:row x14ac:dyDescent="0.2" r="23" spans="1:8">
      <s:c r="A23" s="51" t="s">
        <s:v>27</s:v>
      </s:c>
      <s:c r="B23" s="51" t="s">
        <s:v>30</s:v>
      </s:c>
      <s:c r="C23" s="52" t="s">
        <s:v>31</s:v>
      </s:c>
      <s:c r="D23" s="28"/>
      <s:c r="E23" s="28"/>
      <s:c r="F23" s="35"/>
      <s:c r="G23" s="28">
        <s:v>80.09</s:v>
      </s:c>
      <s:c r="H23" s="28">
        <s:v>80.09</s:v>
      </s:c>
    </s:row>
    <s:row x14ac:dyDescent="0.2" r="24" spans="1:8">
      <s:c r="A24" s="17"/>
      <s:c r="B24" s="17"/>
      <s:c r="C24" s="52" t="s">
        <s:v>33</s:v>
      </s:c>
      <s:c r="D24" s="28"/>
      <s:c r="E24" s="28"/>
      <s:c r="F24" s="35"/>
      <s:c r="G24" s="28">
        <s:v>80.09</s:v>
      </s:c>
      <s:c r="H24" s="28">
        <s:f>G24</s:f>
        <s:v>80.09</s:v>
      </s:c>
    </s:row>
    <s:row x14ac:dyDescent="0.2" r="25" spans="1:8">
      <s:c r="A25" s="17"/>
      <s:c r="B25" s="17"/>
      <s:c r="C25" s="52" t="s">
        <s:v>34</s:v>
      </s:c>
      <s:c r="D25" s="28">
        <s:f>D21</s:f>
        <s:v>1701.15</s:v>
      </s:c>
      <s:c r="E25" s="28">
        <s:f>E21</s:f>
        <s:v>52.09</s:v>
      </s:c>
      <s:c r="F25" s="35">
        <s:v>2666.66</s:v>
      </s:c>
      <s:c r="G25" s="28">
        <s:v>80.09</s:v>
      </s:c>
      <s:c r="H25" s="28">
        <s:f>H21+H24</s:f>
        <s:v>4499.99</s:v>
      </s:c>
    </s:row>
    <s:row x14ac:dyDescent="0.2" r="26" spans="1:8">
      <s:c r="A26" s="17"/>
      <s:c r="B26" s="17"/>
      <s:c r="C26" s="52" t="s">
        <s:v>35</s:v>
      </s:c>
      <s:c r="D26" s="28">
        <s:f>D25</s:f>
        <s:v>1701.15</s:v>
      </s:c>
      <s:c r="E26" s="28">
        <s:f>E25</s:f>
        <s:v>52.09</s:v>
      </s:c>
      <s:c r="F26" s="35">
        <s:v>2666.66</s:v>
      </s:c>
      <s:c r="G26" s="28">
        <s:v>80.09</s:v>
      </s:c>
      <s:c r="H26" s="28">
        <s:f>H25</s:f>
        <s:v>4499.99</s:v>
      </s:c>
    </s:row>
    <s:row x14ac:dyDescent="0.2" r="27" spans="1:8" ht="178.5" customHeight="1">
      <s:c r="A27" s="46"/>
      <s:c r="B27" s="46"/>
      <s:c r="C27" s="50" t="s">
        <s:v>36</s:v>
      </s:c>
      <s:c r="D27" s="48"/>
      <s:c r="E27" s="48"/>
      <s:c r="F27" s="49"/>
      <s:c r="G27" s="48"/>
      <s:c r="H27" s="48"/>
    </s:row>
    <s:row x14ac:dyDescent="0.2" r="28" spans="1:8">
      <s:c r="A28" s="51" t="s">
        <s:v>29</s:v>
      </s:c>
      <s:c r="B28" s="51" t="s">
        <s:v>37</s:v>
      </s:c>
      <s:c r="C28" s="52" t="s">
        <s:v>38</s:v>
      </s:c>
      <s:c r="D28" s="28"/>
      <s:c r="E28" s="28"/>
      <s:c r="F28" s="35"/>
      <s:c r="G28" s="28">
        <s:v>455.41</s:v>
      </s:c>
      <s:c r="H28" s="28">
        <s:v>455.41</s:v>
      </s:c>
    </s:row>
    <s:row x14ac:dyDescent="0.2" r="29" spans="1:8">
      <s:c r="A29" s="17"/>
      <s:c r="B29" s="17"/>
      <s:c r="C29" s="52" t="s">
        <s:v>39</s:v>
      </s:c>
      <s:c r="D29" s="28"/>
      <s:c r="E29" s="28"/>
      <s:c r="F29" s="35"/>
      <s:c r="G29" s="28">
        <s:v>455.41</s:v>
      </s:c>
      <s:c r="H29" s="28">
        <s:v>455.41</s:v>
      </s:c>
    </s:row>
    <s:row x14ac:dyDescent="0.2" r="30" spans="1:8" ht="12">
      <s:c r="A30" s="17"/>
      <s:c r="B30" s="17"/>
      <s:c r="C30" s="53" t="s">
        <s:v>40</s:v>
      </s:c>
      <s:c r="D30" s="54">
        <s:f>D26</s:f>
        <s:v>1701.15</s:v>
      </s:c>
      <s:c r="E30" s="54">
        <s:f>E26</s:f>
        <s:v>52.09</s:v>
      </s:c>
      <s:c r="F30" s="55">
        <s:v>2666.66</s:v>
      </s:c>
      <s:c r="G30" s="54">
        <s:f>G29+G26</s:f>
        <s:v>535.5</s:v>
      </s:c>
      <s:c r="H30" s="54">
        <s:f>H29+H26</s:f>
        <s:v>4955.3999999999996</s:v>
      </s:c>
    </s:row>
    <s:row x14ac:dyDescent="0.2" r="31" spans="1:8">
      <s:c r="A31" s="17"/>
      <s:c r="B31" s="17"/>
      <s:c r="C31" s="52" t="s">
        <s:v>41</s:v>
      </s:c>
      <s:c r="D31" s="28">
        <s:f>D30</s:f>
        <s:v>1701.15</s:v>
      </s:c>
      <s:c r="E31" s="28">
        <s:f>E30</s:f>
        <s:v>52.09</s:v>
      </s:c>
      <s:c r="F31" s="35">
        <s:f>F30</s:f>
        <s:v>2666.66</s:v>
      </s:c>
      <s:c r="G31" s="28">
        <s:f>G30</s:f>
        <s:v>535.5</s:v>
      </s:c>
      <s:c r="H31" s="28">
        <s:f>H30</s:f>
        <s:v>4955.3999999999996</s:v>
      </s:c>
    </s:row>
    <s:row x14ac:dyDescent="0.2" r="32" spans="1:8">
      <s:c r="A32" s="17"/>
      <s:c r="B32" s="17"/>
      <s:c r="C32" s="52" t="s">
        <s:v>42</s:v>
      </s:c>
      <s:c r="D32" s="28"/>
      <s:c r="E32" s="28"/>
      <s:c r="F32" s="35"/>
      <s:c r="G32" s="28"/>
      <s:c r="H32" s="28"/>
    </s:row>
    <s:row x14ac:dyDescent="0.2" r="33" spans="1:8">
      <s:c r="A33" s="51" t="s">
        <s:v>32</s:v>
      </s:c>
      <s:c r="B33" s="51" t="s">
        <s:v>43</s:v>
      </s:c>
      <s:c r="C33" s="52" t="s">
        <s:v>44</s:v>
      </s:c>
      <s:c r="D33" s="28">
        <s:f>D31*0.2</s:f>
        <s:v>340.23</s:v>
      </s:c>
      <s:c r="E33" s="28">
        <s:f validation_="true">E31*0.2</s:f>
        <s:v>10.42</s:v>
      </s:c>
      <s:c r="F33" s="28">
        <s:f validation_="true">F31*0.2</s:f>
        <s:v>533.33000000000004</s:v>
      </s:c>
      <s:c r="G33" s="28">
        <s:f validation_="true">G31*0.2</s:f>
        <s:v>107.1</s:v>
      </s:c>
      <s:c r="H33" s="28">
        <s:f validation_="true">H31*0.2</s:f>
        <s:v>991.08</s:v>
      </s:c>
    </s:row>
    <s:row x14ac:dyDescent="0.2" r="34" spans="1:8">
      <s:c r="A34" s="17"/>
      <s:c r="B34" s="17"/>
      <s:c r="C34" s="52" t="s">
        <s:v>41</s:v>
      </s:c>
      <s:c r="D34" s="28">
        <s:f>D31+D33</s:f>
        <s:v>2041.38</s:v>
      </s:c>
      <s:c r="E34" s="28">
        <s:f validation_="true">E31+E33</s:f>
        <s:v>62.51</s:v>
      </s:c>
      <s:c r="F34" s="28">
        <s:f validation_="true">F31+F33</s:f>
        <s:v>3199.99</s:v>
      </s:c>
      <s:c r="G34" s="28">
        <s:f validation_="true">G31+G33</s:f>
        <s:v>642.6</s:v>
      </s:c>
      <s:c r="H34" s="28">
        <s:f validation_="true">H31+H33</s:f>
        <s:v>5946.48</s:v>
      </s:c>
    </s:row>
    <s:row x14ac:dyDescent="0.2" r="35" spans="1:8" ht="12">
      <s:c r="A35" s="17"/>
      <s:c r="B35" s="17"/>
      <s:c r="C35" s="53" t="s">
        <s:v>45</s:v>
      </s:c>
      <s:c r="D35" s="54">
        <s:f>D34</s:f>
        <s:v>2041.38</s:v>
      </s:c>
      <s:c r="E35" s="54">
        <s:f validation_="true">E34</s:f>
        <s:v>62.51</s:v>
      </s:c>
      <s:c r="F35" s="54">
        <s:f validation_="true">F34</s:f>
        <s:v>3199.99</s:v>
      </s:c>
      <s:c r="G35" s="54">
        <s:f validation_="true">G34</s:f>
        <s:v>642.6</s:v>
      </s:c>
      <s:c r="H35" s="54">
        <s:f validation_="true">H34</s:f>
        <s:v>5946.48</s:v>
      </s:c>
    </s:row>
    <s:row x14ac:dyDescent="0.2" r="36" spans="1:8">
      <s:c r="A36" s="17"/>
      <s:c r="B36" s="17"/>
      <s:c r="C36" s="52" t="s">
        <s:v>46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65" t="s">
        <s:v>47</s:v>
      </s:c>
      <s:c r="C39" s="66"/>
      <s:c r="D39" s="59"/>
      <s:c r="E39" s="60"/>
      <s:c r="F39" s="60"/>
      <s:c r="G39" s="60"/>
      <s:c r="H39" s="60"/>
    </s:row>
    <s:row x14ac:dyDescent="0.2" r="40" spans="1:8">
      <s:c r="A40" s="17"/>
      <s:c r="B40" s="17"/>
      <s:c r="C40" s="18"/>
      <s:c r="D40" s="61" t="s">
        <s:v>48</s:v>
      </s:c>
      <s:c r="E40" s="62"/>
      <s:c r="F40" s="62"/>
      <s:c r="G40" s="62"/>
      <s:c r="H40" s="62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65" t="s">
        <s:v>49</s:v>
      </s:c>
      <s:c r="C42" s="66"/>
      <s:c r="D42" s="59"/>
      <s:c r="E42" s="60"/>
      <s:c r="F42" s="60"/>
      <s:c r="G42" s="60"/>
      <s:c r="H42" s="60"/>
    </s:row>
    <s:row x14ac:dyDescent="0.2" r="43" spans="1:8">
      <s:c r="A43" s="17"/>
      <s:c r="B43" s="17"/>
      <s:c r="C43" s="18"/>
      <s:c r="D43" s="61" t="s">
        <s:v>48</s:v>
      </s:c>
      <s:c r="E43" s="62"/>
      <s:c r="F43" s="62"/>
      <s:c r="G43" s="62"/>
      <s:c r="H43" s="62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50</s:v>
      </s:c>
      <s:c r="C45" s="56"/>
      <s:c r="D45" s="57" t="s">
        <s:v>51</s:v>
      </s:c>
      <s:c r="E45" s="59"/>
      <s:c r="F45" s="60"/>
      <s:c r="G45" s="60"/>
      <s:c r="H45" s="60"/>
    </s:row>
    <s:row x14ac:dyDescent="0.2" r="46" spans="1:8">
      <s:c r="A46" s="17"/>
      <s:c r="B46" s="17"/>
      <s:c r="C46" s="58" t="s">
        <s:v>52</s:v>
      </s:c>
      <s:c r="D46" s="28"/>
      <s:c r="E46" s="61" t="s">
        <s:v>48</s:v>
      </s:c>
      <s:c r="F46" s="62"/>
      <s:c r="G46" s="62"/>
      <s:c r="H46" s="62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63"/>
      <s:c r="D48" s="60"/>
      <s:c r="E48" s="60"/>
      <s:c r="F48" s="60"/>
      <s:c r="G48" s="60"/>
      <s:c r="H48" s="60"/>
    </s:row>
    <s:row x14ac:dyDescent="0.2" r="49" spans="1:8">
      <s:c r="A49" s="17"/>
      <s:c r="B49" s="17"/>
      <s:c r="C49" s="64" t="s">
        <s:v>53</s:v>
      </s:c>
      <s:c r="D49" s="62"/>
      <s:c r="E49" s="62"/>
      <s:c r="F49" s="62"/>
      <s:c r="G49" s="62"/>
      <s:c r="H49" s="62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17"/>
      <s:c r="B281" s="17"/>
      <s:c r="C281" s="18"/>
      <s:c r="D281" s="28"/>
      <s:c r="E281" s="28"/>
      <s:c r="F281" s="35"/>
      <s:c r="G281" s="28"/>
      <s:c r="H281" s="28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3">
      <s:c r="A785" s="4"/>
      <s:c r="B785" s="6"/>
      <s:c r="C785" s="5"/>
    </s:row>
    <s:row x14ac:dyDescent="0.2" r="786" spans="1:3">
      <s:c r="A786" s="4"/>
      <s:c r="B786" s="4"/>
    </s:row>
    <s:row x14ac:dyDescent="0.2" r="787" spans="1:3">
      <s:c r="A787" s="4"/>
      <s:c r="B787" s="4"/>
    </s:row>
    <s:row x14ac:dyDescent="0.2" r="788" spans="1:3">
      <s:c r="A788" s="4"/>
      <s:c r="B788" s="4"/>
    </s:row>
    <s:row x14ac:dyDescent="0.2" r="789" spans="1:3">
      <s:c r="A789" s="4"/>
      <s:c r="B789" s="4"/>
    </s:row>
    <s:row x14ac:dyDescent="0.2" r="790" spans="1:3">
      <s:c r="A790" s="4"/>
      <s:c r="B790" s="4"/>
    </s:row>
    <s:row x14ac:dyDescent="0.2" r="791" spans="1:3">
      <s:c r="A791" s="4"/>
      <s:c r="B791" s="4"/>
    </s:row>
    <s:row x14ac:dyDescent="0.2" r="792" spans="1:3">
      <s:c r="A792" s="4"/>
      <s:c r="B792" s="4"/>
    </s:row>
    <s:row x14ac:dyDescent="0.2" r="793" spans="1:3">
      <s:c r="A793" s="4"/>
      <s:c r="B793" s="4"/>
    </s:row>
    <s:row x14ac:dyDescent="0.2" r="794" spans="1:3">
      <s:c r="A794" s="4"/>
      <s:c r="B794" s="4"/>
    </s:row>
    <s:row x14ac:dyDescent="0.2" r="795" spans="1:3">
      <s:c r="A795" s="4"/>
      <s:c r="B795" s="4"/>
    </s:row>
    <s:row x14ac:dyDescent="0.2" r="796" spans="1:3">
      <s:c r="A796" s="4"/>
      <s:c r="B796" s="4"/>
    </s:row>
    <s:row x14ac:dyDescent="0.2" r="797" spans="1:3">
      <s:c r="A797" s="4"/>
      <s:c r="B797" s="4"/>
    </s:row>
    <s:row x14ac:dyDescent="0.2" r="798" spans="1:3">
      <s:c r="A798" s="4"/>
      <s:c r="B798" s="4"/>
    </s:row>
    <s:row x14ac:dyDescent="0.2" r="799" spans="1:3">
      <s:c r="A799" s="4"/>
      <s:c r="B799" s="4"/>
    </s:row>
    <s:row x14ac:dyDescent="0.2" r="800" spans="1:3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A867" s="4"/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  <s:row x14ac:dyDescent="0.2" r="1001" spans="2:2">
      <s:c r="B1001" s="4"/>
    </s:row>
  </s:sheetData>
  <s:mergeCells count="20"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2025-09-26T15:53:42Z</dcterms:modified>
</cp:coreProperties>
</file>